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4240" windowHeight="13740"/>
  </bookViews>
  <sheets>
    <sheet name="Sayf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 l="1"/>
  <c r="K16" i="1"/>
  <c r="K17" i="1"/>
  <c r="K18" i="1"/>
  <c r="K19" i="1"/>
  <c r="K20" i="1"/>
  <c r="K21" i="1"/>
  <c r="K22" i="1"/>
  <c r="K23" i="1"/>
  <c r="K14" i="1"/>
  <c r="J15" i="1"/>
  <c r="J16" i="1"/>
  <c r="J17" i="1"/>
  <c r="J18" i="1"/>
  <c r="J19" i="1"/>
  <c r="J20" i="1"/>
  <c r="J21" i="1"/>
  <c r="J22" i="1"/>
  <c r="J23" i="1"/>
  <c r="J14" i="1"/>
  <c r="H15" i="1"/>
  <c r="H16" i="1"/>
  <c r="H17" i="1"/>
  <c r="H18" i="1"/>
  <c r="H19" i="1"/>
  <c r="H20" i="1"/>
  <c r="H21" i="1"/>
  <c r="H22" i="1"/>
  <c r="H23" i="1"/>
  <c r="H14" i="1"/>
  <c r="F15" i="1"/>
  <c r="F16" i="1"/>
  <c r="F17" i="1"/>
  <c r="F18" i="1"/>
  <c r="F19" i="1"/>
  <c r="F20" i="1"/>
  <c r="F21" i="1"/>
  <c r="F22" i="1"/>
  <c r="F23" i="1"/>
  <c r="F14" i="1"/>
  <c r="D15" i="1"/>
  <c r="D16" i="1"/>
  <c r="D17" i="1"/>
  <c r="D18" i="1"/>
  <c r="D19" i="1"/>
  <c r="D20" i="1"/>
  <c r="D21" i="1"/>
  <c r="D22" i="1"/>
  <c r="D23" i="1"/>
  <c r="D14" i="1"/>
</calcChain>
</file>

<file path=xl/sharedStrings.xml><?xml version="1.0" encoding="utf-8"?>
<sst xmlns="http://schemas.openxmlformats.org/spreadsheetml/2006/main" count="53" uniqueCount="46">
  <si>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</si>
  <si>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</si>
  <si>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</si>
  <si>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</si>
  <si>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</si>
  <si>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</si>
  <si>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</si>
  <si>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</si>
  <si>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</si>
  <si>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</si>
  <si>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</si>
  <si>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</si>
  <si>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</si>
  <si>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</si>
  <si>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</si>
  <si>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</si>
  <si>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</si>
  <si>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</si>
  <si>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</si>
  <si>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</si>
  <si>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</si>
  <si>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</si>
  <si>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</si>
  <si>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YEDEK</t>
  </si>
  <si>
    <t>(B)
%30'u</t>
  </si>
  <si>
    <t>(C)
Puanın %10'u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</si>
  <si>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</si>
  <si>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t>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</si>
  <si>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r>
      <t>FAKÜLTE/ENSTİTÜ/REKTÖRLÜK NİHAİ DEĞERLENDİRME SONUÇLARI
(</t>
    </r>
    <r>
      <rPr>
        <b/>
        <sz val="11"/>
        <color theme="1"/>
        <rFont val="Calibri"/>
        <family val="2"/>
        <charset val="162"/>
        <scheme val="minor"/>
      </rPr>
      <t>Yabancı dille eğitim-öğretim yapılan programlardaki öğretim görevlisi kadroları, bilim alanı yabancı dille ilgili birimlere alınacak öğretim görevlisi kadroları ile zorunlu yabancı dil dersini vermek üzere alınacak Öğretim Görevlisi Kadroları Hariç)</t>
    </r>
  </si>
  <si>
    <t>Hasan Alemlioğlu</t>
  </si>
  <si>
    <t>Gizem Gedik</t>
  </si>
  <si>
    <t>Fatma Gökçe Çiçek Tuğer</t>
  </si>
  <si>
    <t>Yaşar Ersin Çalkılıç</t>
  </si>
  <si>
    <t>Yaren Tarımer</t>
  </si>
  <si>
    <t>İlyas Furkan Keçeli</t>
  </si>
  <si>
    <t>Hüseyin İzci</t>
  </si>
  <si>
    <t>Hüseyin Ceylan</t>
  </si>
  <si>
    <t>Tarık Öztürk</t>
  </si>
  <si>
    <t>Mehmet Mustafa Budak</t>
  </si>
  <si>
    <t>Sanat ve Tasarım Fakültesi</t>
  </si>
  <si>
    <t>Müzik ve Sahne Sanatları</t>
  </si>
  <si>
    <t>Müzik Toplulukları</t>
  </si>
  <si>
    <t>Araştırma Görevlisi</t>
  </si>
  <si>
    <t>28.08.2023</t>
  </si>
  <si>
    <t>GİRMEDİ</t>
  </si>
  <si>
    <t>ELENDİ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</si>
</sst>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
      <b/>
      <sz val="11"/>
      <color theme="1"/>
      <name val="Calibri"/>
      <family val="2"/>
      <scheme val="minor"/>
    </font>
    <font>
      <sz val="11"/>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left"/>
    </xf>
    <xf numFmtId="0" fontId="5" fillId="0" borderId="1"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left" vertical="top" wrapText="1"/>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topLeftCell="A4" zoomScale="121" workbookViewId="0">
      <selection activeCell="K18" sqref="K18"/>
    </sheetView>
  </sheetViews>
  <sheetFormatPr defaultRowHeight="15" x14ac:dyDescent="0.25"/>
  <cols>
    <col min="1" max="1" width="7.85546875" customWidth="1"/>
    <col min="2" max="2" width="22.5703125" customWidth="1"/>
    <col min="3" max="10" width="11.7109375" style="1" customWidth="1"/>
    <col min="11" max="11" width="15.5703125" customWidth="1"/>
    <col min="12" max="12" width="13.42578125" customWidth="1"/>
  </cols>
  <sheetData>
    <row r="1" spans="1:12" x14ac:dyDescent="0.25">
      <c r="A1" s="9" t="s">
        <v>0</v>
      </c>
      <c r="B1" s="9"/>
      <c r="C1" s="9"/>
      <c r="D1" s="9"/>
      <c r="E1" s="9"/>
      <c r="F1" s="9"/>
      <c r="G1" s="9"/>
      <c r="H1" s="9"/>
      <c r="I1" s="9"/>
      <c r="J1" s="9"/>
      <c r="K1" s="9"/>
      <c r="L1" s="9"/>
    </row>
    <row r="2" spans="1:12" ht="53.25" customHeight="1" x14ac:dyDescent="0.25">
      <c r="A2" s="10" t="s">
        <v>28</v>
      </c>
      <c r="B2" s="9"/>
      <c r="C2" s="9"/>
      <c r="D2" s="9"/>
      <c r="E2" s="9"/>
      <c r="F2" s="9"/>
      <c r="G2" s="9"/>
      <c r="H2" s="9"/>
      <c r="I2" s="9"/>
      <c r="J2" s="9"/>
      <c r="K2" s="9"/>
      <c r="L2" s="9"/>
    </row>
    <row r="3" spans="1:12" ht="140.25" customHeight="1" x14ac:dyDescent="0.25">
      <c r="A3" s="11" t="s">
        <v>27</v>
      </c>
      <c r="B3" s="11"/>
      <c r="C3" s="11"/>
      <c r="D3" s="11"/>
      <c r="E3" s="11"/>
      <c r="F3" s="11"/>
      <c r="G3" s="11"/>
      <c r="H3" s="11"/>
      <c r="I3" s="11"/>
      <c r="J3" s="11"/>
      <c r="K3" s="11"/>
      <c r="L3" s="11"/>
    </row>
    <row r="4" spans="1:12" ht="20.100000000000001" customHeight="1" x14ac:dyDescent="0.25">
      <c r="A4" s="7" t="s">
        <v>18</v>
      </c>
      <c r="B4" s="7"/>
      <c r="C4" s="8" t="s">
        <v>39</v>
      </c>
      <c r="D4" s="8"/>
      <c r="E4" s="8"/>
      <c r="F4" s="8"/>
      <c r="G4" s="8"/>
      <c r="H4" s="8"/>
      <c r="I4" s="8"/>
      <c r="J4" s="8"/>
      <c r="K4" s="8"/>
      <c r="L4" s="8"/>
    </row>
    <row r="5" spans="1:12" ht="20.100000000000001" customHeight="1" x14ac:dyDescent="0.25">
      <c r="A5" s="7" t="s">
        <v>1</v>
      </c>
      <c r="B5" s="7"/>
      <c r="C5" s="8" t="s">
        <v>40</v>
      </c>
      <c r="D5" s="8"/>
      <c r="E5" s="8"/>
      <c r="F5" s="8"/>
      <c r="G5" s="8"/>
      <c r="H5" s="8"/>
      <c r="I5" s="8"/>
      <c r="J5" s="8"/>
      <c r="K5" s="8"/>
      <c r="L5" s="8"/>
    </row>
    <row r="6" spans="1:12" ht="20.100000000000001" customHeight="1" x14ac:dyDescent="0.25">
      <c r="A6" s="7" t="s">
        <v>2</v>
      </c>
      <c r="B6" s="7"/>
      <c r="C6" s="8" t="s">
        <v>41</v>
      </c>
      <c r="D6" s="8"/>
      <c r="E6" s="8"/>
      <c r="F6" s="8"/>
      <c r="G6" s="8"/>
      <c r="H6" s="8"/>
      <c r="I6" s="8"/>
      <c r="J6" s="8"/>
      <c r="K6" s="8"/>
      <c r="L6" s="8"/>
    </row>
    <row r="7" spans="1:12" ht="20.100000000000001" customHeight="1" x14ac:dyDescent="0.25">
      <c r="A7" s="7" t="s">
        <v>3</v>
      </c>
      <c r="B7" s="7"/>
      <c r="C7" s="8" t="s">
        <v>42</v>
      </c>
      <c r="D7" s="8"/>
      <c r="E7" s="8"/>
      <c r="F7" s="8"/>
      <c r="G7" s="8"/>
      <c r="H7" s="8"/>
      <c r="I7" s="8"/>
      <c r="J7" s="8"/>
      <c r="K7" s="8"/>
      <c r="L7" s="8"/>
    </row>
    <row r="8" spans="1:12" ht="20.100000000000001" customHeight="1" x14ac:dyDescent="0.3">
      <c r="A8" s="7" t="s">
        <v>4</v>
      </c>
      <c r="B8" s="7"/>
      <c r="C8" s="8">
        <v>4</v>
      </c>
      <c r="D8" s="8"/>
      <c r="E8" s="8"/>
      <c r="F8" s="8"/>
      <c r="G8" s="8"/>
      <c r="H8" s="8"/>
      <c r="I8" s="8"/>
      <c r="J8" s="8"/>
      <c r="K8" s="8"/>
      <c r="L8" s="8"/>
    </row>
    <row r="9" spans="1:12" ht="20.100000000000001" customHeight="1" x14ac:dyDescent="0.3">
      <c r="A9" s="7" t="s">
        <v>5</v>
      </c>
      <c r="B9" s="7"/>
      <c r="C9" s="8">
        <v>1</v>
      </c>
      <c r="D9" s="8"/>
      <c r="E9" s="8"/>
      <c r="F9" s="8"/>
      <c r="G9" s="8"/>
      <c r="H9" s="8"/>
      <c r="I9" s="8"/>
      <c r="J9" s="8"/>
      <c r="K9" s="8"/>
      <c r="L9" s="8"/>
    </row>
    <row r="10" spans="1:12" ht="20.100000000000001" customHeight="1" x14ac:dyDescent="0.25">
      <c r="A10" s="7" t="s">
        <v>19</v>
      </c>
      <c r="B10" s="7"/>
      <c r="C10" s="8" t="s">
        <v>43</v>
      </c>
      <c r="D10" s="8"/>
      <c r="E10" s="8"/>
      <c r="F10" s="8"/>
      <c r="G10" s="8"/>
      <c r="H10" s="8"/>
      <c r="I10" s="8"/>
      <c r="J10" s="8"/>
      <c r="K10" s="8"/>
      <c r="L10" s="8"/>
    </row>
    <row r="11" spans="1:12" ht="20.100000000000001" customHeight="1" x14ac:dyDescent="0.25">
      <c r="A11" s="9" t="s">
        <v>13</v>
      </c>
      <c r="B11" s="9"/>
      <c r="C11" s="9"/>
      <c r="D11" s="9"/>
      <c r="E11" s="9"/>
      <c r="F11" s="9"/>
      <c r="G11" s="9"/>
      <c r="H11" s="9"/>
      <c r="I11" s="9"/>
      <c r="J11" s="9"/>
      <c r="K11" s="9"/>
      <c r="L11" s="9"/>
    </row>
    <row r="12" spans="1:12" s="2" customFormat="1" ht="17.25" customHeight="1" x14ac:dyDescent="0.25">
      <c r="A12" s="13" t="s">
        <v>20</v>
      </c>
      <c r="B12" s="13" t="s">
        <v>6</v>
      </c>
      <c r="C12" s="13" t="s">
        <v>7</v>
      </c>
      <c r="D12" s="13"/>
      <c r="E12" s="13" t="s">
        <v>15</v>
      </c>
      <c r="F12" s="13"/>
      <c r="G12" s="13" t="s">
        <v>8</v>
      </c>
      <c r="H12" s="13"/>
      <c r="I12" s="13" t="s">
        <v>14</v>
      </c>
      <c r="J12" s="13"/>
      <c r="K12" s="14" t="s">
        <v>17</v>
      </c>
      <c r="L12" s="14" t="s">
        <v>21</v>
      </c>
    </row>
    <row r="13" spans="1:12" s="2" customFormat="1" ht="60" x14ac:dyDescent="0.25">
      <c r="A13" s="13"/>
      <c r="B13" s="13"/>
      <c r="C13" s="6" t="s">
        <v>10</v>
      </c>
      <c r="D13" s="6" t="s">
        <v>12</v>
      </c>
      <c r="E13" s="6" t="s">
        <v>11</v>
      </c>
      <c r="F13" s="6" t="s">
        <v>24</v>
      </c>
      <c r="G13" s="5" t="s">
        <v>9</v>
      </c>
      <c r="H13" s="6" t="s">
        <v>25</v>
      </c>
      <c r="I13" s="6" t="s">
        <v>11</v>
      </c>
      <c r="J13" s="6" t="s">
        <v>16</v>
      </c>
      <c r="K13" s="14"/>
      <c r="L13" s="14"/>
    </row>
    <row r="14" spans="1:12" ht="20.100000000000001" customHeight="1" x14ac:dyDescent="0.25">
      <c r="A14" s="4">
        <v>1</v>
      </c>
      <c r="B14" s="3" t="s">
        <v>35</v>
      </c>
      <c r="C14" s="3">
        <v>73.680520000000001</v>
      </c>
      <c r="D14" s="3">
        <f>C14*0.3</f>
        <v>22.104156</v>
      </c>
      <c r="E14" s="3">
        <v>96.96</v>
      </c>
      <c r="F14" s="3">
        <f>E14*0.3</f>
        <v>29.087999999999997</v>
      </c>
      <c r="G14" s="3">
        <v>75</v>
      </c>
      <c r="H14" s="3">
        <f>G14*0.1</f>
        <v>7.5</v>
      </c>
      <c r="I14" s="3">
        <v>58.5</v>
      </c>
      <c r="J14" s="3">
        <f>I14*0.3</f>
        <v>17.55</v>
      </c>
      <c r="K14" s="3">
        <f>D14+F14+H14+J14</f>
        <v>76.242155999999994</v>
      </c>
      <c r="L14" s="4" t="s">
        <v>22</v>
      </c>
    </row>
    <row r="15" spans="1:12" ht="20.100000000000001" customHeight="1" x14ac:dyDescent="0.25">
      <c r="A15" s="4">
        <v>2</v>
      </c>
      <c r="B15" s="3" t="s">
        <v>29</v>
      </c>
      <c r="C15" s="3">
        <v>81.104259999999996</v>
      </c>
      <c r="D15" s="3">
        <f t="shared" ref="D15:D23" si="0">C15*0.3</f>
        <v>24.331277999999998</v>
      </c>
      <c r="E15" s="3">
        <v>91.83</v>
      </c>
      <c r="F15" s="3">
        <f t="shared" ref="F15:F23" si="1">E15*0.3</f>
        <v>27.548999999999999</v>
      </c>
      <c r="G15" s="3">
        <v>73.75</v>
      </c>
      <c r="H15" s="3">
        <f t="shared" ref="H15:H23" si="2">G15*0.1</f>
        <v>7.375</v>
      </c>
      <c r="I15" s="3">
        <v>45.25</v>
      </c>
      <c r="J15" s="3">
        <f t="shared" ref="J15:J23" si="3">I15*0.3</f>
        <v>13.574999999999999</v>
      </c>
      <c r="K15" s="3">
        <f t="shared" ref="K15:K23" si="4">D15+F15+H15+J15</f>
        <v>72.830277999999993</v>
      </c>
      <c r="L15" s="4" t="s">
        <v>23</v>
      </c>
    </row>
    <row r="16" spans="1:12" ht="20.100000000000001" customHeight="1" x14ac:dyDescent="0.3">
      <c r="A16" s="4">
        <v>3</v>
      </c>
      <c r="B16" s="3" t="s">
        <v>30</v>
      </c>
      <c r="C16" s="3">
        <v>77.141940000000005</v>
      </c>
      <c r="D16" s="3">
        <f t="shared" si="0"/>
        <v>23.142582000000001</v>
      </c>
      <c r="E16" s="3">
        <v>89.5</v>
      </c>
      <c r="F16" s="3">
        <f t="shared" si="1"/>
        <v>26.849999999999998</v>
      </c>
      <c r="G16" s="3">
        <v>78.75</v>
      </c>
      <c r="H16" s="3">
        <f t="shared" si="2"/>
        <v>7.875</v>
      </c>
      <c r="I16" s="3">
        <v>44.75</v>
      </c>
      <c r="J16" s="3">
        <f t="shared" si="3"/>
        <v>13.424999999999999</v>
      </c>
      <c r="K16" s="3">
        <f t="shared" si="4"/>
        <v>71.292581999999996</v>
      </c>
      <c r="L16" s="4" t="s">
        <v>23</v>
      </c>
    </row>
    <row r="17" spans="1:12" ht="20.100000000000001" customHeight="1" x14ac:dyDescent="0.25">
      <c r="A17" s="4">
        <v>4</v>
      </c>
      <c r="B17" s="3" t="s">
        <v>33</v>
      </c>
      <c r="C17" s="3">
        <v>82.964640000000003</v>
      </c>
      <c r="D17" s="3">
        <f t="shared" si="0"/>
        <v>24.889392000000001</v>
      </c>
      <c r="E17" s="3">
        <v>83.9</v>
      </c>
      <c r="F17" s="3">
        <f t="shared" si="1"/>
        <v>25.17</v>
      </c>
      <c r="G17" s="3">
        <v>62.5</v>
      </c>
      <c r="H17" s="3">
        <f t="shared" si="2"/>
        <v>6.25</v>
      </c>
      <c r="I17" s="3">
        <v>43.5</v>
      </c>
      <c r="J17" s="3">
        <f t="shared" si="3"/>
        <v>13.049999999999999</v>
      </c>
      <c r="K17" s="3">
        <f t="shared" si="4"/>
        <v>69.359392</v>
      </c>
      <c r="L17" s="4" t="s">
        <v>23</v>
      </c>
    </row>
    <row r="18" spans="1:12" ht="20.100000000000001" customHeight="1" x14ac:dyDescent="0.25">
      <c r="A18" s="4">
        <v>5</v>
      </c>
      <c r="B18" s="3" t="s">
        <v>31</v>
      </c>
      <c r="C18" s="3">
        <v>78.89855</v>
      </c>
      <c r="D18" s="3">
        <f t="shared" si="0"/>
        <v>23.669564999999999</v>
      </c>
      <c r="E18" s="3">
        <v>76.95</v>
      </c>
      <c r="F18" s="3">
        <f t="shared" si="1"/>
        <v>23.085000000000001</v>
      </c>
      <c r="G18" s="3">
        <v>75</v>
      </c>
      <c r="H18" s="3">
        <f t="shared" si="2"/>
        <v>7.5</v>
      </c>
      <c r="I18" s="3">
        <v>43.875</v>
      </c>
      <c r="J18" s="3">
        <f t="shared" si="3"/>
        <v>13.1625</v>
      </c>
      <c r="K18" s="3">
        <f t="shared" si="4"/>
        <v>67.417064999999994</v>
      </c>
      <c r="L18" s="4" t="s">
        <v>23</v>
      </c>
    </row>
    <row r="19" spans="1:12" ht="20.100000000000001" customHeight="1" x14ac:dyDescent="0.25">
      <c r="A19" s="4">
        <v>6</v>
      </c>
      <c r="B19" s="3" t="s">
        <v>36</v>
      </c>
      <c r="C19" s="3">
        <v>80.974590000000006</v>
      </c>
      <c r="D19" s="3">
        <f t="shared" si="0"/>
        <v>24.292377000000002</v>
      </c>
      <c r="E19" s="3">
        <v>70.36</v>
      </c>
      <c r="F19" s="3">
        <f t="shared" si="1"/>
        <v>21.108000000000001</v>
      </c>
      <c r="G19" s="3">
        <v>63.75</v>
      </c>
      <c r="H19" s="3">
        <f t="shared" si="2"/>
        <v>6.375</v>
      </c>
      <c r="I19" s="3">
        <v>35.875</v>
      </c>
      <c r="J19" s="3">
        <f t="shared" si="3"/>
        <v>10.762499999999999</v>
      </c>
      <c r="K19" s="3">
        <f t="shared" si="4"/>
        <v>62.537877000000009</v>
      </c>
      <c r="L19" s="4" t="s">
        <v>45</v>
      </c>
    </row>
    <row r="20" spans="1:12" ht="20.100000000000001" customHeight="1" x14ac:dyDescent="0.25">
      <c r="A20" s="4">
        <v>7</v>
      </c>
      <c r="B20" s="3" t="s">
        <v>32</v>
      </c>
      <c r="C20" s="3">
        <v>73.123220000000003</v>
      </c>
      <c r="D20" s="3">
        <f t="shared" si="0"/>
        <v>21.936966000000002</v>
      </c>
      <c r="E20" s="3">
        <v>71.53</v>
      </c>
      <c r="F20" s="3">
        <f t="shared" si="1"/>
        <v>21.459</v>
      </c>
      <c r="G20" s="3">
        <v>80</v>
      </c>
      <c r="H20" s="3">
        <f t="shared" si="2"/>
        <v>8</v>
      </c>
      <c r="I20" s="3">
        <v>18.375</v>
      </c>
      <c r="J20" s="3">
        <f t="shared" si="3"/>
        <v>5.5125000000000002</v>
      </c>
      <c r="K20" s="3">
        <f t="shared" si="4"/>
        <v>56.908466000000004</v>
      </c>
      <c r="L20" s="4" t="s">
        <v>45</v>
      </c>
    </row>
    <row r="21" spans="1:12" ht="20.100000000000001" customHeight="1" x14ac:dyDescent="0.25">
      <c r="A21" s="4">
        <v>8</v>
      </c>
      <c r="B21" s="3" t="s">
        <v>37</v>
      </c>
      <c r="C21" s="3">
        <v>79.557829999999996</v>
      </c>
      <c r="D21" s="3">
        <f t="shared" si="0"/>
        <v>23.867348999999997</v>
      </c>
      <c r="E21" s="3">
        <v>87.86</v>
      </c>
      <c r="F21" s="3">
        <f t="shared" si="1"/>
        <v>26.358000000000001</v>
      </c>
      <c r="G21" s="3">
        <v>65</v>
      </c>
      <c r="H21" s="3">
        <f t="shared" si="2"/>
        <v>6.5</v>
      </c>
      <c r="I21" s="3">
        <v>0</v>
      </c>
      <c r="J21" s="3">
        <f t="shared" si="3"/>
        <v>0</v>
      </c>
      <c r="K21" s="3">
        <f t="shared" si="4"/>
        <v>56.725348999999994</v>
      </c>
      <c r="L21" s="4" t="s">
        <v>45</v>
      </c>
    </row>
    <row r="22" spans="1:12" ht="20.100000000000001" customHeight="1" x14ac:dyDescent="0.25">
      <c r="A22" s="4">
        <v>9</v>
      </c>
      <c r="B22" s="3" t="s">
        <v>38</v>
      </c>
      <c r="C22" s="3">
        <v>70.769289999999998</v>
      </c>
      <c r="D22" s="3">
        <f t="shared" si="0"/>
        <v>21.230786999999999</v>
      </c>
      <c r="E22" s="3">
        <v>88.8</v>
      </c>
      <c r="F22" s="3">
        <f t="shared" si="1"/>
        <v>26.639999999999997</v>
      </c>
      <c r="G22" s="3">
        <v>77.5</v>
      </c>
      <c r="H22" s="3">
        <f t="shared" si="2"/>
        <v>7.75</v>
      </c>
      <c r="I22" s="3">
        <v>0</v>
      </c>
      <c r="J22" s="3">
        <f t="shared" si="3"/>
        <v>0</v>
      </c>
      <c r="K22" s="3">
        <f t="shared" si="4"/>
        <v>55.620786999999993</v>
      </c>
      <c r="L22" s="4" t="s">
        <v>44</v>
      </c>
    </row>
    <row r="23" spans="1:12" ht="20.100000000000001" customHeight="1" x14ac:dyDescent="0.25">
      <c r="A23" s="4">
        <v>10</v>
      </c>
      <c r="B23" s="3" t="s">
        <v>34</v>
      </c>
      <c r="C23" s="3">
        <v>75.403679999999994</v>
      </c>
      <c r="D23" s="3">
        <f t="shared" si="0"/>
        <v>22.621103999999999</v>
      </c>
      <c r="E23" s="3">
        <v>82.73</v>
      </c>
      <c r="F23" s="3">
        <f t="shared" si="1"/>
        <v>24.818999999999999</v>
      </c>
      <c r="G23" s="3">
        <v>72.5</v>
      </c>
      <c r="H23" s="3">
        <f t="shared" si="2"/>
        <v>7.25</v>
      </c>
      <c r="I23" s="3">
        <v>0</v>
      </c>
      <c r="J23" s="3">
        <f t="shared" si="3"/>
        <v>0</v>
      </c>
      <c r="K23" s="3">
        <f t="shared" si="4"/>
        <v>54.690103999999998</v>
      </c>
      <c r="L23" s="4" t="s">
        <v>44</v>
      </c>
    </row>
    <row r="24" spans="1:12" ht="17.45" customHeight="1" x14ac:dyDescent="0.3"/>
    <row r="25" spans="1:12" ht="62.25" customHeight="1" x14ac:dyDescent="0.25">
      <c r="A25" s="12" t="s">
        <v>26</v>
      </c>
      <c r="B25" s="12"/>
      <c r="C25" s="12"/>
      <c r="D25" s="12"/>
      <c r="E25" s="12"/>
      <c r="F25" s="12"/>
      <c r="G25" s="12"/>
      <c r="H25" s="12"/>
      <c r="I25" s="12"/>
      <c r="J25" s="12"/>
      <c r="K25" s="12"/>
      <c r="L25" s="12"/>
    </row>
  </sheetData>
  <mergeCells count="27">
    <mergeCell ref="A25:L25"/>
    <mergeCell ref="C8:L8"/>
    <mergeCell ref="C9:L9"/>
    <mergeCell ref="C10:L10"/>
    <mergeCell ref="A8:B8"/>
    <mergeCell ref="A10:B10"/>
    <mergeCell ref="A9:B9"/>
    <mergeCell ref="E12:F12"/>
    <mergeCell ref="A12:A13"/>
    <mergeCell ref="B12:B13"/>
    <mergeCell ref="A11:L11"/>
    <mergeCell ref="K12:K13"/>
    <mergeCell ref="I12:J12"/>
    <mergeCell ref="C12:D12"/>
    <mergeCell ref="G12:H12"/>
    <mergeCell ref="L12:L13"/>
    <mergeCell ref="A6:B6"/>
    <mergeCell ref="A7:B7"/>
    <mergeCell ref="C6:L6"/>
    <mergeCell ref="A1:L1"/>
    <mergeCell ref="A2:L2"/>
    <mergeCell ref="A3:L3"/>
    <mergeCell ref="C4:L4"/>
    <mergeCell ref="C5:L5"/>
    <mergeCell ref="A4:B4"/>
    <mergeCell ref="A5:B5"/>
    <mergeCell ref="C7:L7"/>
  </mergeCells>
  <phoneticPr fontId="0" type="noConversion"/>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YTU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ronaldinho424</cp:lastModifiedBy>
  <cp:lastPrinted>2017-08-18T07:20:37Z</cp:lastPrinted>
  <dcterms:created xsi:type="dcterms:W3CDTF">2013-12-02T08:55:22Z</dcterms:created>
  <dcterms:modified xsi:type="dcterms:W3CDTF">2023-09-01T11:27:06Z</dcterms:modified>
</cp:coreProperties>
</file>